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预算表" sheetId="1" r:id="rId1"/>
    <sheet name="材料清单及自理项目 " sheetId="2" state="hidden" r:id="rId2"/>
  </sheets>
  <definedNames>
    <definedName name="_xlnm.Print_Area" localSheetId="0">'预算表'!$A$1:$G$58</definedName>
    <definedName name="_xlnm.Print_Titles" localSheetId="0">'预算表'!$1:$4</definedName>
    <definedName name="_xlnm.Print_Area" localSheetId="1">'材料清单及自理项目 '!$A$1:$D$23</definedName>
    <definedName name="_xlnm._FilterDatabase" localSheetId="0" hidden="1">'预算表'!$A$4:$IV$58</definedName>
  </definedNames>
  <calcPr fullCalcOnLoad="1"/>
</workbook>
</file>

<file path=xl/sharedStrings.xml><?xml version="1.0" encoding="utf-8"?>
<sst xmlns="http://schemas.openxmlformats.org/spreadsheetml/2006/main" count="185" uniqueCount="133">
  <si>
    <t>浙大科技园C座新增办公场地装修工程</t>
  </si>
  <si>
    <t>工程名称：浙大科技园C座新增办公场地装修工程</t>
  </si>
  <si>
    <t>编号</t>
  </si>
  <si>
    <t>工程项目</t>
  </si>
  <si>
    <t>计量单位</t>
  </si>
  <si>
    <t>工程量</t>
  </si>
  <si>
    <t>综合单价</t>
  </si>
  <si>
    <t>合价</t>
  </si>
  <si>
    <t>备注</t>
  </si>
  <si>
    <t>一</t>
  </si>
  <si>
    <t>墙顶面工程</t>
  </si>
  <si>
    <t>小面积石膏板吊顶、灯具孔修补</t>
  </si>
  <si>
    <t>㎡</t>
  </si>
  <si>
    <t>木档轻钢龙骨架，单层石膏板吊顶，展开面积计算单边不足50CM算50CM，单处不足一平方算一平方。</t>
  </si>
  <si>
    <t>顶面腻子乳胶漆</t>
  </si>
  <si>
    <t>成品腻子2～3遍，打磨平整，乳胶漆。</t>
  </si>
  <si>
    <t>石膏板墙体</t>
  </si>
  <si>
    <t>木档轻钢龙骨架，石膏板、隔音棉。</t>
  </si>
  <si>
    <t>墙面腻子乳胶漆</t>
  </si>
  <si>
    <t>单开木质成品门</t>
  </si>
  <si>
    <t>樘</t>
  </si>
  <si>
    <t>含单开成品套装门，辅料及人工，主材选样调整。</t>
  </si>
  <si>
    <t>指纹锁</t>
  </si>
  <si>
    <t>把</t>
  </si>
  <si>
    <t>地板成品拆除</t>
  </si>
  <si>
    <t>工</t>
  </si>
  <si>
    <t>地板修补二次拼装</t>
  </si>
  <si>
    <t>防潮纸铺垫，正铺辅料及人工。</t>
  </si>
  <si>
    <t>多层实木复合地板</t>
  </si>
  <si>
    <t>含地板及损耗，防潮纸铺垫，正铺辅料及人工。</t>
  </si>
  <si>
    <t>地板扣条</t>
  </si>
  <si>
    <t>m</t>
  </si>
  <si>
    <t>辅料及人工，主材选样调整。</t>
  </si>
  <si>
    <t>成品木质踢脚线</t>
  </si>
  <si>
    <t>含H=80成品木质踢脚线,安装辅料及人工，主材选样调整。</t>
  </si>
  <si>
    <t>二</t>
  </si>
  <si>
    <t>水电及其它工程</t>
  </si>
  <si>
    <t>强电箱及空开</t>
  </si>
  <si>
    <t>套</t>
  </si>
  <si>
    <t>鸿雁，正泰，欧普。</t>
  </si>
  <si>
    <t>空调基位</t>
  </si>
  <si>
    <t>个</t>
  </si>
  <si>
    <t>1.5匹空调</t>
  </si>
  <si>
    <t>台</t>
  </si>
  <si>
    <t>格力，大金，三菱。</t>
  </si>
  <si>
    <t>空调打孔</t>
  </si>
  <si>
    <t>空调内机吊顶开孔加固</t>
  </si>
  <si>
    <t>风口更换</t>
  </si>
  <si>
    <t>（顶面）成品检修孔</t>
  </si>
  <si>
    <t>楼道墙顶面修补</t>
  </si>
  <si>
    <t>成品批腻子，打磨平整，乳胶漆。</t>
  </si>
  <si>
    <t>门槛大理石</t>
  </si>
  <si>
    <t>块</t>
  </si>
  <si>
    <t>30*100cm</t>
  </si>
  <si>
    <t>门洞吊顶其它拆除</t>
  </si>
  <si>
    <t>项</t>
  </si>
  <si>
    <t>无线AP</t>
  </si>
  <si>
    <t>强弱电布线局改</t>
  </si>
  <si>
    <t>线管开槽人工</t>
  </si>
  <si>
    <t>门洞线槽修补</t>
  </si>
  <si>
    <t>铲原老粉层</t>
  </si>
  <si>
    <t>布艺窗帘</t>
  </si>
  <si>
    <t>布艺纱帘</t>
  </si>
  <si>
    <t>智能筒灯</t>
  </si>
  <si>
    <t xml:space="preserve"> 个</t>
  </si>
  <si>
    <t>智能办公灯</t>
  </si>
  <si>
    <t>智能主机86</t>
  </si>
  <si>
    <t>220V-10A零火线接线</t>
  </si>
  <si>
    <t>智能窗帘轨道</t>
  </si>
  <si>
    <t>智能灯带</t>
  </si>
  <si>
    <t>智能轨道电机（单方向开）</t>
  </si>
  <si>
    <t>只</t>
  </si>
  <si>
    <t>智能三开面板</t>
  </si>
  <si>
    <t>智能四开面板</t>
  </si>
  <si>
    <t>空调智能四开面板</t>
  </si>
  <si>
    <t>轨道插座</t>
  </si>
  <si>
    <t>地插座</t>
  </si>
  <si>
    <t>梅兰，欧驰，鸿雁。</t>
  </si>
  <si>
    <t>86型开关插座</t>
  </si>
  <si>
    <t>正泰，西门子，西蒙。</t>
  </si>
  <si>
    <t>POE交换机</t>
  </si>
  <si>
    <t>室内活动脚手架</t>
  </si>
  <si>
    <t>副</t>
  </si>
  <si>
    <t>材料运输费</t>
  </si>
  <si>
    <t>成品保护</t>
  </si>
  <si>
    <t>垃圾清理</t>
  </si>
  <si>
    <t>施工垃圾清理，堆放在施工区域内指定位置。</t>
  </si>
  <si>
    <t>竣工验收前保洁</t>
  </si>
  <si>
    <t>垃圾外运</t>
  </si>
  <si>
    <t>车</t>
  </si>
  <si>
    <t>工程项目直接费</t>
  </si>
  <si>
    <t>元</t>
  </si>
  <si>
    <t>夜间施工费</t>
  </si>
  <si>
    <t>三</t>
  </si>
  <si>
    <t>管理费</t>
  </si>
  <si>
    <t>四</t>
  </si>
  <si>
    <t>税金</t>
  </si>
  <si>
    <t>五</t>
  </si>
  <si>
    <t>工程总造价</t>
  </si>
  <si>
    <t>装 修 用 材 清 单</t>
  </si>
  <si>
    <t>水电材料：</t>
  </si>
  <si>
    <t>品牌/型号</t>
  </si>
  <si>
    <t>PPR水管</t>
  </si>
  <si>
    <t>中财，伟星</t>
  </si>
  <si>
    <t>PVC排水管</t>
  </si>
  <si>
    <t>中财，鸿雁，金盾</t>
  </si>
  <si>
    <t>PVC线管</t>
  </si>
  <si>
    <t>KBG线管</t>
  </si>
  <si>
    <t>泰瑞安</t>
  </si>
  <si>
    <t>电线</t>
  </si>
  <si>
    <t>中策</t>
  </si>
  <si>
    <t>电视线</t>
  </si>
  <si>
    <t>电话线</t>
  </si>
  <si>
    <t>安普联想，秋叶原</t>
  </si>
  <si>
    <t>网络线</t>
  </si>
  <si>
    <t>安普联想</t>
  </si>
  <si>
    <t>木工材料：</t>
  </si>
  <si>
    <t>细木工板</t>
  </si>
  <si>
    <t>森鹿，兔宝宝，千年舟</t>
  </si>
  <si>
    <t>九厘板</t>
  </si>
  <si>
    <t>饰面板</t>
  </si>
  <si>
    <t>普通石膏板</t>
  </si>
  <si>
    <t>泰山、千川绿源</t>
  </si>
  <si>
    <t>轻钢龙骨</t>
  </si>
  <si>
    <t>油漆,瓦工材料</t>
  </si>
  <si>
    <t>乳胶漆</t>
  </si>
  <si>
    <t>立邦、多乐士</t>
  </si>
  <si>
    <t>建筑胶水</t>
  </si>
  <si>
    <t>立邦901</t>
  </si>
  <si>
    <t>防水材料</t>
  </si>
  <si>
    <t>德高K11</t>
  </si>
  <si>
    <t>水泥，黄沙</t>
  </si>
  <si>
    <t>服务队提供品牌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</si>
</sst>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Helv"/>
      <family val="2"/>
    </font>
    <font>
      <sz val="10"/>
      <name val="Helv"/>
      <family val="2"/>
    </font>
    <font>
      <b/>
      <sz val="16"/>
      <name val="宋体"/>
      <family val="0"/>
    </font>
    <font>
      <sz val="16"/>
      <name val="宋体"/>
      <family val="0"/>
    </font>
    <font>
      <b/>
      <sz val="12"/>
      <name val="华文行楷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5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name val="宋体"/>
      <family val="0"/>
    </font>
    <font>
      <b/>
      <sz val="20"/>
      <name val="Microsoft YaHei"/>
      <family val="2"/>
    </font>
    <font>
      <sz val="11"/>
      <name val="Microsoft YaHei"/>
      <family val="2"/>
    </font>
    <font>
      <b/>
      <sz val="11"/>
      <name val="Microsoft YaHei"/>
      <family val="2"/>
    </font>
    <font>
      <sz val="11"/>
      <name val="微软雅黑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dotted">
        <color indexed="9"/>
      </right>
      <top style="dotted">
        <color indexed="9"/>
      </top>
      <bottom style="dotted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  <border>
      <left>
        <color indexed="63"/>
      </left>
      <right style="dotted">
        <color indexed="9"/>
      </right>
      <top>
        <color indexed="63"/>
      </top>
      <bottom style="dotted">
        <color indexed="9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1" applyNumberFormat="0" applyAlignment="0" applyProtection="0"/>
    <xf numFmtId="177" fontId="17" fillId="0" borderId="0" applyFont="0" applyFill="0" applyBorder="0" applyAlignment="0" applyProtection="0"/>
    <xf numFmtId="0" fontId="0" fillId="0" borderId="0">
      <alignment vertical="center"/>
      <protection/>
    </xf>
    <xf numFmtId="41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21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21" fillId="9" borderId="0" applyNumberFormat="0" applyBorder="0" applyAlignment="0" applyProtection="0"/>
    <xf numFmtId="0" fontId="40" fillId="0" borderId="4" applyNumberFormat="0" applyFill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32" fillId="12" borderId="6" applyNumberFormat="0" applyAlignment="0" applyProtection="0"/>
    <xf numFmtId="0" fontId="18" fillId="13" borderId="0" applyNumberFormat="0" applyBorder="0" applyAlignment="0" applyProtection="0"/>
    <xf numFmtId="0" fontId="21" fillId="14" borderId="0" applyNumberFormat="0" applyBorder="0" applyAlignment="0" applyProtection="0"/>
    <xf numFmtId="0" fontId="46" fillId="0" borderId="7" applyNumberFormat="0" applyFill="0" applyAlignment="0" applyProtection="0"/>
    <xf numFmtId="0" fontId="17" fillId="0" borderId="0">
      <alignment/>
      <protection/>
    </xf>
    <xf numFmtId="0" fontId="34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8" fillId="17" borderId="0" applyNumberFormat="0" applyBorder="0" applyAlignment="0" applyProtection="0"/>
    <xf numFmtId="0" fontId="2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1" fillId="26" borderId="0" applyNumberFormat="0" applyBorder="0" applyAlignment="0" applyProtection="0"/>
    <xf numFmtId="0" fontId="18" fillId="27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7" fillId="0" borderId="0">
      <alignment/>
      <protection/>
    </xf>
    <xf numFmtId="0" fontId="1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 vertical="center"/>
      <protection/>
    </xf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 applyFont="1" applyAlignment="1">
      <alignment/>
    </xf>
    <xf numFmtId="0" fontId="0" fillId="0" borderId="0" xfId="76" applyNumberFormat="1" applyFont="1" applyFill="1" applyBorder="1" applyAlignment="1">
      <alignment vertical="center"/>
      <protection/>
    </xf>
    <xf numFmtId="0" fontId="2" fillId="32" borderId="0" xfId="76" applyNumberFormat="1" applyFont="1" applyFill="1" applyBorder="1" applyAlignment="1">
      <alignment horizontal="center" vertical="center"/>
      <protection/>
    </xf>
    <xf numFmtId="0" fontId="3" fillId="0" borderId="0" xfId="76" applyNumberFormat="1" applyFont="1" applyFill="1" applyBorder="1" applyAlignment="1">
      <alignment vertical="center"/>
      <protection/>
    </xf>
    <xf numFmtId="0" fontId="3" fillId="32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/>
      <protection/>
    </xf>
    <xf numFmtId="0" fontId="4" fillId="0" borderId="0" xfId="76" applyNumberFormat="1" applyFont="1" applyFill="1" applyBorder="1" applyAlignment="1">
      <alignment horizontal="center" vertical="center"/>
      <protection/>
    </xf>
    <xf numFmtId="0" fontId="5" fillId="0" borderId="0" xfId="76" applyNumberFormat="1" applyFont="1" applyFill="1" applyBorder="1" applyAlignment="1">
      <alignment vertical="center"/>
      <protection/>
    </xf>
    <xf numFmtId="0" fontId="6" fillId="32" borderId="9" xfId="76" applyNumberFormat="1" applyFont="1" applyFill="1" applyBorder="1" applyAlignment="1">
      <alignment horizontal="center" vertical="center"/>
      <protection/>
    </xf>
    <xf numFmtId="0" fontId="6" fillId="32" borderId="9" xfId="76" applyNumberFormat="1" applyFont="1" applyFill="1" applyBorder="1" applyAlignment="1">
      <alignment horizontal="left" vertical="center"/>
      <protection/>
    </xf>
    <xf numFmtId="0" fontId="7" fillId="32" borderId="10" xfId="76" applyNumberFormat="1" applyFont="1" applyFill="1" applyBorder="1" applyAlignment="1">
      <alignment horizontal="center" vertical="center"/>
      <protection/>
    </xf>
    <xf numFmtId="0" fontId="7" fillId="32" borderId="9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horizontal="left" vertical="center"/>
      <protection/>
    </xf>
    <xf numFmtId="0" fontId="8" fillId="0" borderId="10" xfId="76" applyNumberFormat="1" applyFont="1" applyFill="1" applyBorder="1" applyAlignment="1">
      <alignment horizontal="center" vertical="center"/>
      <protection/>
    </xf>
    <xf numFmtId="0" fontId="8" fillId="0" borderId="9" xfId="76" applyNumberFormat="1" applyFont="1" applyFill="1" applyBorder="1" applyAlignment="1">
      <alignment vertical="center"/>
      <protection/>
    </xf>
    <xf numFmtId="0" fontId="2" fillId="32" borderId="9" xfId="76" applyNumberFormat="1" applyFont="1" applyFill="1" applyBorder="1" applyAlignment="1">
      <alignment horizontal="center" vertical="center"/>
      <protection/>
    </xf>
    <xf numFmtId="0" fontId="2" fillId="0" borderId="0" xfId="76" applyNumberFormat="1" applyFont="1" applyFill="1" applyBorder="1" applyAlignment="1">
      <alignment horizontal="center" vertical="center"/>
      <protection/>
    </xf>
    <xf numFmtId="0" fontId="6" fillId="0" borderId="0" xfId="76" applyNumberFormat="1" applyFont="1" applyFill="1" applyBorder="1" applyAlignment="1">
      <alignment horizontal="center" vertical="center"/>
      <protection/>
    </xf>
    <xf numFmtId="0" fontId="8" fillId="32" borderId="10" xfId="76" applyNumberFormat="1" applyFont="1" applyFill="1" applyBorder="1" applyAlignment="1">
      <alignment horizontal="center" vertical="center"/>
      <protection/>
    </xf>
    <xf numFmtId="0" fontId="3" fillId="0" borderId="9" xfId="76" applyNumberFormat="1" applyFont="1" applyFill="1" applyBorder="1" applyAlignment="1">
      <alignment vertical="center"/>
      <protection/>
    </xf>
    <xf numFmtId="0" fontId="3" fillId="32" borderId="9" xfId="76" applyNumberFormat="1" applyFont="1" applyFill="1" applyBorder="1" applyAlignment="1">
      <alignment vertical="center"/>
      <protection/>
    </xf>
    <xf numFmtId="0" fontId="9" fillId="0" borderId="0" xfId="76" applyFont="1" applyFill="1" applyBorder="1" applyAlignment="1">
      <alignment horizontal="left" vertical="center" wrapText="1"/>
      <protection/>
    </xf>
    <xf numFmtId="0" fontId="3" fillId="0" borderId="0" xfId="76" applyFont="1" applyFill="1" applyBorder="1" applyAlignment="1">
      <alignment horizontal="center"/>
      <protection/>
    </xf>
    <xf numFmtId="0" fontId="10" fillId="0" borderId="11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/>
    </xf>
    <xf numFmtId="178" fontId="1" fillId="33" borderId="0" xfId="0" applyNumberFormat="1" applyFont="1" applyFill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>
      <alignment/>
    </xf>
    <xf numFmtId="178" fontId="1" fillId="0" borderId="13" xfId="0" applyNumberFormat="1" applyFont="1" applyFill="1" applyBorder="1" applyAlignment="1">
      <alignment horizontal="left"/>
    </xf>
    <xf numFmtId="178" fontId="12" fillId="0" borderId="0" xfId="0" applyNumberFormat="1" applyFont="1" applyFill="1" applyBorder="1" applyAlignment="1">
      <alignment horizontal="left"/>
    </xf>
    <xf numFmtId="179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179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79" fontId="14" fillId="0" borderId="0" xfId="0" applyNumberFormat="1" applyFont="1" applyFill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179" fontId="15" fillId="0" borderId="15" xfId="0" applyNumberFormat="1" applyFont="1" applyFill="1" applyBorder="1" applyAlignment="1" applyProtection="1">
      <alignment horizontal="center" vertical="center" wrapText="1"/>
      <protection/>
    </xf>
    <xf numFmtId="178" fontId="15" fillId="0" borderId="16" xfId="0" applyNumberFormat="1" applyFont="1" applyFill="1" applyBorder="1" applyAlignment="1" applyProtection="1">
      <alignment horizontal="center" vertical="center" wrapText="1"/>
      <protection/>
    </xf>
    <xf numFmtId="178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/>
    </xf>
    <xf numFmtId="179" fontId="15" fillId="0" borderId="19" xfId="0" applyNumberFormat="1" applyFont="1" applyFill="1" applyBorder="1" applyAlignment="1" applyProtection="1">
      <alignment horizontal="center" vertical="center" wrapText="1"/>
      <protection/>
    </xf>
    <xf numFmtId="178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 wrapText="1"/>
    </xf>
    <xf numFmtId="178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68" applyFont="1" applyFill="1" applyBorder="1" applyAlignment="1">
      <alignment horizontal="center" vertical="center" wrapText="1"/>
      <protection/>
    </xf>
    <xf numFmtId="0" fontId="15" fillId="0" borderId="9" xfId="68" applyFont="1" applyFill="1" applyBorder="1" applyAlignment="1">
      <alignment horizontal="center" vertical="center" wrapText="1"/>
      <protection/>
    </xf>
    <xf numFmtId="0" fontId="15" fillId="0" borderId="20" xfId="68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/>
    </xf>
    <xf numFmtId="0" fontId="1" fillId="0" borderId="19" xfId="68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left" vertical="center"/>
      <protection/>
    </xf>
    <xf numFmtId="0" fontId="1" fillId="0" borderId="9" xfId="68" applyFont="1" applyFill="1" applyBorder="1" applyAlignment="1">
      <alignment horizontal="center" vertical="center"/>
      <protection/>
    </xf>
    <xf numFmtId="178" fontId="1" fillId="0" borderId="9" xfId="68" applyNumberFormat="1" applyFont="1" applyFill="1" applyBorder="1" applyAlignment="1">
      <alignment horizontal="center" vertical="center"/>
      <protection/>
    </xf>
    <xf numFmtId="0" fontId="1" fillId="0" borderId="20" xfId="64" applyFont="1" applyFill="1" applyBorder="1" applyAlignment="1">
      <alignment horizontal="left" vertical="center" wrapText="1"/>
      <protection/>
    </xf>
    <xf numFmtId="0" fontId="1" fillId="0" borderId="9" xfId="76" applyFont="1" applyFill="1" applyBorder="1" applyAlignment="1" applyProtection="1">
      <alignment horizontal="center" vertical="center" wrapText="1"/>
      <protection hidden="1"/>
    </xf>
    <xf numFmtId="178" fontId="1" fillId="0" borderId="9" xfId="76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68" applyFont="1" applyFill="1" applyBorder="1" applyAlignment="1">
      <alignment horizontal="center" vertical="center" wrapText="1"/>
      <protection/>
    </xf>
    <xf numFmtId="0" fontId="1" fillId="33" borderId="9" xfId="68" applyFont="1" applyFill="1" applyBorder="1" applyAlignment="1">
      <alignment horizontal="left" vertical="center"/>
      <protection/>
    </xf>
    <xf numFmtId="0" fontId="1" fillId="33" borderId="9" xfId="68" applyFont="1" applyFill="1" applyBorder="1" applyAlignment="1">
      <alignment horizontal="center" vertical="center"/>
      <protection/>
    </xf>
    <xf numFmtId="178" fontId="1" fillId="33" borderId="9" xfId="68" applyNumberFormat="1" applyFont="1" applyFill="1" applyBorder="1" applyAlignment="1">
      <alignment horizontal="center" vertical="center"/>
      <protection/>
    </xf>
    <xf numFmtId="0" fontId="1" fillId="33" borderId="20" xfId="64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left"/>
    </xf>
    <xf numFmtId="179" fontId="15" fillId="33" borderId="19" xfId="68" applyNumberFormat="1" applyFont="1" applyFill="1" applyBorder="1" applyAlignment="1">
      <alignment horizontal="center" vertical="center" wrapText="1"/>
      <protection/>
    </xf>
    <xf numFmtId="178" fontId="15" fillId="33" borderId="9" xfId="68" applyNumberFormat="1" applyFont="1" applyFill="1" applyBorder="1" applyAlignment="1">
      <alignment horizontal="center" vertical="center" wrapText="1"/>
      <protection/>
    </xf>
    <xf numFmtId="178" fontId="1" fillId="33" borderId="18" xfId="0" applyNumberFormat="1" applyFont="1" applyFill="1" applyBorder="1" applyAlignment="1">
      <alignment horizontal="left"/>
    </xf>
    <xf numFmtId="178" fontId="1" fillId="33" borderId="18" xfId="0" applyNumberFormat="1" applyFont="1" applyFill="1" applyBorder="1" applyAlignment="1">
      <alignment/>
    </xf>
    <xf numFmtId="0" fontId="16" fillId="33" borderId="9" xfId="0" applyFont="1" applyFill="1" applyBorder="1" applyAlignment="1">
      <alignment horizontal="left" vertical="center"/>
    </xf>
    <xf numFmtId="179" fontId="15" fillId="0" borderId="19" xfId="68" applyNumberFormat="1" applyFont="1" applyFill="1" applyBorder="1" applyAlignment="1">
      <alignment horizontal="center" vertical="center" wrapText="1"/>
      <protection/>
    </xf>
    <xf numFmtId="178" fontId="15" fillId="0" borderId="9" xfId="74" applyNumberFormat="1" applyFont="1" applyFill="1" applyBorder="1" applyAlignment="1">
      <alignment horizontal="center" vertical="center" wrapText="1"/>
      <protection/>
    </xf>
    <xf numFmtId="178" fontId="14" fillId="0" borderId="9" xfId="74" applyNumberFormat="1" applyFont="1" applyFill="1" applyBorder="1" applyAlignment="1">
      <alignment horizontal="center" vertical="center" wrapText="1"/>
      <protection/>
    </xf>
    <xf numFmtId="178" fontId="14" fillId="0" borderId="9" xfId="68" applyNumberFormat="1" applyFont="1" applyFill="1" applyBorder="1" applyAlignment="1">
      <alignment horizontal="center" vertical="center" wrapText="1"/>
      <protection/>
    </xf>
    <xf numFmtId="5" fontId="15" fillId="0" borderId="9" xfId="74" applyNumberFormat="1" applyFont="1" applyFill="1" applyBorder="1" applyAlignment="1">
      <alignment horizontal="center" vertical="center" wrapText="1"/>
      <protection/>
    </xf>
    <xf numFmtId="178" fontId="15" fillId="0" borderId="20" xfId="74" applyNumberFormat="1" applyFont="1" applyFill="1" applyBorder="1" applyAlignment="1">
      <alignment horizontal="left" vertical="center" wrapText="1"/>
      <protection/>
    </xf>
    <xf numFmtId="178" fontId="1" fillId="0" borderId="18" xfId="0" applyNumberFormat="1" applyFont="1" applyFill="1" applyBorder="1" applyAlignment="1">
      <alignment horizontal="left"/>
    </xf>
    <xf numFmtId="10" fontId="14" fillId="0" borderId="9" xfId="74" applyNumberFormat="1" applyFont="1" applyFill="1" applyBorder="1" applyAlignment="1">
      <alignment horizontal="center" vertical="center" wrapText="1"/>
      <protection/>
    </xf>
    <xf numFmtId="5" fontId="14" fillId="0" borderId="9" xfId="68" applyNumberFormat="1" applyFont="1" applyFill="1" applyBorder="1" applyAlignment="1">
      <alignment horizontal="center" vertical="center" wrapText="1"/>
      <protection/>
    </xf>
    <xf numFmtId="178" fontId="14" fillId="0" borderId="20" xfId="74" applyNumberFormat="1" applyFont="1" applyFill="1" applyBorder="1" applyAlignment="1">
      <alignment horizontal="left" vertical="center" wrapText="1"/>
      <protection/>
    </xf>
    <xf numFmtId="5" fontId="14" fillId="0" borderId="9" xfId="74" applyNumberFormat="1" applyFont="1" applyFill="1" applyBorder="1" applyAlignment="1">
      <alignment horizontal="center" vertical="center" wrapText="1"/>
      <protection/>
    </xf>
    <xf numFmtId="179" fontId="15" fillId="0" borderId="21" xfId="68" applyNumberFormat="1" applyFont="1" applyFill="1" applyBorder="1" applyAlignment="1">
      <alignment horizontal="center" vertical="center" wrapText="1"/>
      <protection/>
    </xf>
    <xf numFmtId="178" fontId="15" fillId="0" borderId="22" xfId="74" applyNumberFormat="1" applyFont="1" applyFill="1" applyBorder="1" applyAlignment="1">
      <alignment horizontal="center" vertical="center" wrapText="1"/>
      <protection/>
    </xf>
    <xf numFmtId="178" fontId="14" fillId="0" borderId="22" xfId="74" applyNumberFormat="1" applyFont="1" applyFill="1" applyBorder="1" applyAlignment="1">
      <alignment horizontal="center" vertical="center" wrapText="1"/>
      <protection/>
    </xf>
    <xf numFmtId="178" fontId="14" fillId="0" borderId="22" xfId="68" applyNumberFormat="1" applyFont="1" applyFill="1" applyBorder="1" applyAlignment="1">
      <alignment horizontal="center" vertical="center" wrapText="1"/>
      <protection/>
    </xf>
    <xf numFmtId="5" fontId="15" fillId="0" borderId="22" xfId="74" applyNumberFormat="1" applyFont="1" applyFill="1" applyBorder="1" applyAlignment="1">
      <alignment horizontal="center" vertical="center" wrapText="1"/>
      <protection/>
    </xf>
    <xf numFmtId="178" fontId="15" fillId="0" borderId="23" xfId="74" applyNumberFormat="1" applyFont="1" applyFill="1" applyBorder="1" applyAlignment="1">
      <alignment horizontal="left" vertical="center" wrapText="1"/>
      <protection/>
    </xf>
    <xf numFmtId="178" fontId="12" fillId="0" borderId="18" xfId="0" applyNumberFormat="1" applyFont="1" applyFill="1" applyBorder="1" applyAlignment="1">
      <alignment horizontal="left"/>
    </xf>
    <xf numFmtId="179" fontId="10" fillId="0" borderId="24" xfId="0" applyNumberFormat="1" applyFont="1" applyFill="1" applyBorder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10" fillId="0" borderId="25" xfId="0" applyNumberFormat="1" applyFont="1" applyFill="1" applyBorder="1" applyAlignment="1">
      <alignment horizontal="center"/>
    </xf>
    <xf numFmtId="179" fontId="10" fillId="0" borderId="26" xfId="0" applyNumberFormat="1" applyFont="1" applyFill="1" applyBorder="1" applyAlignment="1">
      <alignment horizontal="center"/>
    </xf>
    <xf numFmtId="179" fontId="10" fillId="0" borderId="27" xfId="0" applyNumberFormat="1" applyFont="1" applyFill="1" applyBorder="1" applyAlignment="1">
      <alignment horizontal="center"/>
    </xf>
    <xf numFmtId="179" fontId="10" fillId="0" borderId="2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78" fontId="1" fillId="33" borderId="14" xfId="0" applyNumberFormat="1" applyFont="1" applyFill="1" applyBorder="1" applyAlignment="1">
      <alignment horizontal="left"/>
    </xf>
    <xf numFmtId="178" fontId="1" fillId="33" borderId="14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 horizontal="left"/>
    </xf>
    <xf numFmtId="178" fontId="12" fillId="0" borderId="14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2 14 5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常规 2 14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预算表_1" xfId="64"/>
    <cellStyle name="常规 2 14 3" xfId="65"/>
    <cellStyle name="60% - 强调文字颜色 5" xfId="66"/>
    <cellStyle name="强调文字颜色 6" xfId="67"/>
    <cellStyle name="0,0&#13;&#10;NA&#13;&#10;" xfId="68"/>
    <cellStyle name="40% - 强调文字颜色 6" xfId="69"/>
    <cellStyle name="常规_预算表_2" xfId="70"/>
    <cellStyle name="常规 2 14 4" xfId="71"/>
    <cellStyle name="60% - 强调文字颜色 6" xfId="72"/>
    <cellStyle name="0,0&#13;&#10;NA&#13;&#10;_Sheet1_1" xfId="73"/>
    <cellStyle name="常规_Sheet1" xfId="74"/>
    <cellStyle name="常规_预算表" xfId="75"/>
    <cellStyle name="常规 2" xfId="76"/>
  </cellStyles>
  <dxfs count="1">
    <dxf>
      <font>
        <b val="0"/>
        <i val="0"/>
        <u val="none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61"/>
  <sheetViews>
    <sheetView tabSelected="1" defaultGridColor="0" zoomScaleSheetLayoutView="115" colorId="24" workbookViewId="0" topLeftCell="A1">
      <pane ySplit="4" topLeftCell="A5" activePane="bottomLeft" state="frozen"/>
      <selection pane="bottomLeft" activeCell="G6" sqref="G6"/>
    </sheetView>
  </sheetViews>
  <sheetFormatPr defaultColWidth="9.00390625" defaultRowHeight="14.25"/>
  <cols>
    <col min="1" max="1" width="7.50390625" style="37" customWidth="1"/>
    <col min="2" max="2" width="27.25390625" style="38" customWidth="1"/>
    <col min="3" max="3" width="9.375" style="39" customWidth="1"/>
    <col min="4" max="4" width="10.75390625" style="40" customWidth="1"/>
    <col min="5" max="5" width="10.25390625" style="40" customWidth="1"/>
    <col min="6" max="6" width="13.00390625" style="40" customWidth="1"/>
    <col min="7" max="7" width="56.875" style="40" customWidth="1"/>
    <col min="8" max="232" width="9.00390625" style="40" customWidth="1"/>
    <col min="233" max="16384" width="9.00390625" style="40" customWidth="1"/>
  </cols>
  <sheetData>
    <row r="1" spans="1:232" s="24" customFormat="1" ht="28.5" customHeight="1">
      <c r="A1" s="41" t="s">
        <v>0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</row>
    <row r="2" spans="1:232" s="25" customFormat="1" ht="28.5" customHeight="1">
      <c r="A2" s="45" t="s">
        <v>1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</row>
    <row r="3" spans="1:232" s="26" customFormat="1" ht="22.5" customHeight="1">
      <c r="A3" s="47" t="s">
        <v>2</v>
      </c>
      <c r="B3" s="48" t="s">
        <v>3</v>
      </c>
      <c r="C3" s="48" t="s">
        <v>4</v>
      </c>
      <c r="D3" s="48" t="s">
        <v>5</v>
      </c>
      <c r="E3" s="48" t="s">
        <v>6</v>
      </c>
      <c r="F3" s="48" t="s">
        <v>7</v>
      </c>
      <c r="G3" s="49" t="s">
        <v>8</v>
      </c>
      <c r="H3" s="50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</row>
    <row r="4" spans="1:232" s="27" customFormat="1" ht="22.5" customHeight="1">
      <c r="A4" s="51"/>
      <c r="B4" s="52"/>
      <c r="C4" s="52"/>
      <c r="D4" s="53"/>
      <c r="E4" s="53"/>
      <c r="F4" s="53"/>
      <c r="G4" s="54"/>
      <c r="H4" s="55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13"/>
      <c r="HT4" s="102"/>
      <c r="HU4" s="102"/>
      <c r="HV4" s="102"/>
      <c r="HW4" s="102"/>
      <c r="HX4" s="102"/>
    </row>
    <row r="5" spans="1:232" s="28" customFormat="1" ht="22.5" customHeight="1">
      <c r="A5" s="56" t="s">
        <v>9</v>
      </c>
      <c r="B5" s="57" t="s">
        <v>10</v>
      </c>
      <c r="C5" s="57"/>
      <c r="D5" s="57"/>
      <c r="E5" s="57"/>
      <c r="F5" s="57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114"/>
      <c r="HW5" s="114"/>
      <c r="HX5" s="114"/>
    </row>
    <row r="6" spans="1:232" s="28" customFormat="1" ht="36" customHeight="1">
      <c r="A6" s="60">
        <v>1</v>
      </c>
      <c r="B6" s="61" t="s">
        <v>11</v>
      </c>
      <c r="C6" s="62" t="s">
        <v>12</v>
      </c>
      <c r="D6" s="63">
        <v>21</v>
      </c>
      <c r="E6" s="63"/>
      <c r="F6" s="63"/>
      <c r="G6" s="64" t="s">
        <v>13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114"/>
      <c r="HW6" s="114"/>
      <c r="HX6" s="114"/>
    </row>
    <row r="7" spans="1:232" s="28" customFormat="1" ht="22.5" customHeight="1">
      <c r="A7" s="60">
        <v>2</v>
      </c>
      <c r="B7" s="61" t="s">
        <v>14</v>
      </c>
      <c r="C7" s="62" t="s">
        <v>12</v>
      </c>
      <c r="D7" s="63">
        <v>46</v>
      </c>
      <c r="E7" s="63"/>
      <c r="F7" s="63"/>
      <c r="G7" s="64" t="s">
        <v>15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114"/>
      <c r="HW7" s="114"/>
      <c r="HX7" s="114"/>
    </row>
    <row r="8" spans="1:232" s="28" customFormat="1" ht="22.5" customHeight="1">
      <c r="A8" s="60">
        <v>3</v>
      </c>
      <c r="B8" s="61" t="s">
        <v>16</v>
      </c>
      <c r="C8" s="62" t="s">
        <v>12</v>
      </c>
      <c r="D8" s="63">
        <v>46.1</v>
      </c>
      <c r="E8" s="63"/>
      <c r="F8" s="63"/>
      <c r="G8" s="64" t="s">
        <v>17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114"/>
      <c r="HW8" s="114"/>
      <c r="HX8" s="114"/>
    </row>
    <row r="9" spans="1:232" s="28" customFormat="1" ht="22.5" customHeight="1">
      <c r="A9" s="60">
        <v>4</v>
      </c>
      <c r="B9" s="61" t="s">
        <v>18</v>
      </c>
      <c r="C9" s="62" t="s">
        <v>12</v>
      </c>
      <c r="D9" s="63">
        <v>112</v>
      </c>
      <c r="E9" s="63"/>
      <c r="F9" s="63"/>
      <c r="G9" s="64" t="s">
        <v>15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114"/>
      <c r="HW9" s="114"/>
      <c r="HX9" s="114"/>
    </row>
    <row r="10" spans="1:232" s="29" customFormat="1" ht="22.5" customHeight="1">
      <c r="A10" s="60">
        <v>5</v>
      </c>
      <c r="B10" s="61" t="s">
        <v>19</v>
      </c>
      <c r="C10" s="62" t="s">
        <v>20</v>
      </c>
      <c r="D10" s="63">
        <v>3</v>
      </c>
      <c r="E10" s="63"/>
      <c r="F10" s="63"/>
      <c r="G10" s="64" t="s">
        <v>21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114"/>
      <c r="HW10" s="114"/>
      <c r="HX10" s="114"/>
    </row>
    <row r="11" spans="1:175" s="30" customFormat="1" ht="22.5" customHeight="1">
      <c r="A11" s="60">
        <v>6</v>
      </c>
      <c r="B11" s="61" t="s">
        <v>22</v>
      </c>
      <c r="C11" s="65" t="s">
        <v>23</v>
      </c>
      <c r="D11" s="66">
        <v>1</v>
      </c>
      <c r="E11" s="63"/>
      <c r="F11" s="63"/>
      <c r="G11" s="64"/>
      <c r="FN11" s="109"/>
      <c r="FO11" s="110"/>
      <c r="FP11" s="110"/>
      <c r="FQ11" s="110"/>
      <c r="FR11" s="110"/>
      <c r="FS11" s="110"/>
    </row>
    <row r="12" spans="1:232" s="29" customFormat="1" ht="18.75" customHeight="1">
      <c r="A12" s="60">
        <v>7</v>
      </c>
      <c r="B12" s="61" t="s">
        <v>24</v>
      </c>
      <c r="C12" s="62" t="s">
        <v>25</v>
      </c>
      <c r="D12" s="63">
        <v>1</v>
      </c>
      <c r="E12" s="63"/>
      <c r="F12" s="63"/>
      <c r="G12" s="64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114"/>
      <c r="HW12" s="114"/>
      <c r="HX12" s="114"/>
    </row>
    <row r="13" spans="1:232" s="31" customFormat="1" ht="22.5" customHeight="1">
      <c r="A13" s="67">
        <v>8</v>
      </c>
      <c r="B13" s="68" t="s">
        <v>26</v>
      </c>
      <c r="C13" s="69" t="s">
        <v>25</v>
      </c>
      <c r="D13" s="70">
        <v>1</v>
      </c>
      <c r="E13" s="70"/>
      <c r="F13" s="70"/>
      <c r="G13" s="71" t="s">
        <v>27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108"/>
      <c r="HW13" s="108"/>
      <c r="HX13" s="108"/>
    </row>
    <row r="14" spans="1:232" s="31" customFormat="1" ht="22.5" customHeight="1">
      <c r="A14" s="67">
        <v>9</v>
      </c>
      <c r="B14" s="68" t="s">
        <v>28</v>
      </c>
      <c r="C14" s="69" t="s">
        <v>12</v>
      </c>
      <c r="D14" s="70">
        <v>29.3</v>
      </c>
      <c r="E14" s="70"/>
      <c r="F14" s="70"/>
      <c r="G14" s="71" t="s">
        <v>29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108"/>
      <c r="HW14" s="108"/>
      <c r="HX14" s="108"/>
    </row>
    <row r="15" spans="1:232" s="31" customFormat="1" ht="22.5" customHeight="1">
      <c r="A15" s="67">
        <v>10</v>
      </c>
      <c r="B15" s="68" t="s">
        <v>30</v>
      </c>
      <c r="C15" s="69" t="s">
        <v>31</v>
      </c>
      <c r="D15" s="70">
        <v>3</v>
      </c>
      <c r="E15" s="70"/>
      <c r="F15" s="70"/>
      <c r="G15" s="71" t="s">
        <v>32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108"/>
      <c r="HW15" s="108"/>
      <c r="HX15" s="108"/>
    </row>
    <row r="16" spans="1:232" s="31" customFormat="1" ht="22.5" customHeight="1">
      <c r="A16" s="67">
        <v>11</v>
      </c>
      <c r="B16" s="68" t="s">
        <v>33</v>
      </c>
      <c r="C16" s="69" t="s">
        <v>31</v>
      </c>
      <c r="D16" s="70">
        <v>38</v>
      </c>
      <c r="E16" s="70"/>
      <c r="F16" s="70"/>
      <c r="G16" s="71" t="s">
        <v>34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108"/>
      <c r="HW16" s="108"/>
      <c r="HX16" s="108"/>
    </row>
    <row r="17" spans="1:232" s="32" customFormat="1" ht="22.5" customHeight="1">
      <c r="A17" s="73" t="s">
        <v>35</v>
      </c>
      <c r="B17" s="74" t="s">
        <v>36</v>
      </c>
      <c r="C17" s="74"/>
      <c r="D17" s="74"/>
      <c r="E17" s="74"/>
      <c r="F17" s="74"/>
      <c r="G17" s="71"/>
      <c r="H17" s="75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</row>
    <row r="18" spans="1:175" s="33" customFormat="1" ht="22.5" customHeight="1">
      <c r="A18" s="67">
        <v>1</v>
      </c>
      <c r="B18" s="68" t="s">
        <v>37</v>
      </c>
      <c r="C18" s="70" t="s">
        <v>38</v>
      </c>
      <c r="D18" s="70">
        <v>1</v>
      </c>
      <c r="E18" s="70"/>
      <c r="F18" s="70"/>
      <c r="G18" s="71" t="s">
        <v>39</v>
      </c>
      <c r="FN18" s="111"/>
      <c r="FO18" s="112"/>
      <c r="FP18" s="112"/>
      <c r="FQ18" s="112"/>
      <c r="FR18" s="112"/>
      <c r="FS18" s="112"/>
    </row>
    <row r="19" spans="1:175" s="33" customFormat="1" ht="22.5" customHeight="1">
      <c r="A19" s="67">
        <v>2</v>
      </c>
      <c r="B19" s="68" t="s">
        <v>40</v>
      </c>
      <c r="C19" s="70" t="s">
        <v>41</v>
      </c>
      <c r="D19" s="70">
        <v>0</v>
      </c>
      <c r="E19" s="70"/>
      <c r="F19" s="70"/>
      <c r="G19" s="71"/>
      <c r="FN19" s="111"/>
      <c r="FO19" s="112"/>
      <c r="FP19" s="112"/>
      <c r="FQ19" s="112"/>
      <c r="FR19" s="112"/>
      <c r="FS19" s="112"/>
    </row>
    <row r="20" spans="1:175" s="33" customFormat="1" ht="22.5" customHeight="1">
      <c r="A20" s="67">
        <v>3</v>
      </c>
      <c r="B20" s="68" t="s">
        <v>42</v>
      </c>
      <c r="C20" s="70" t="s">
        <v>43</v>
      </c>
      <c r="D20" s="70">
        <v>1</v>
      </c>
      <c r="E20" s="70"/>
      <c r="F20" s="70"/>
      <c r="G20" s="71" t="s">
        <v>44</v>
      </c>
      <c r="FN20" s="111"/>
      <c r="FO20" s="112"/>
      <c r="FP20" s="112"/>
      <c r="FQ20" s="112"/>
      <c r="FR20" s="112"/>
      <c r="FS20" s="112"/>
    </row>
    <row r="21" spans="1:175" s="33" customFormat="1" ht="22.5" customHeight="1">
      <c r="A21" s="67">
        <v>4</v>
      </c>
      <c r="B21" s="68" t="s">
        <v>45</v>
      </c>
      <c r="C21" s="70" t="s">
        <v>41</v>
      </c>
      <c r="D21" s="70">
        <v>1</v>
      </c>
      <c r="E21" s="70"/>
      <c r="F21" s="70"/>
      <c r="G21" s="71"/>
      <c r="FN21" s="111"/>
      <c r="FO21" s="112"/>
      <c r="FP21" s="112"/>
      <c r="FQ21" s="112"/>
      <c r="FR21" s="112"/>
      <c r="FS21" s="112"/>
    </row>
    <row r="22" spans="1:175" s="33" customFormat="1" ht="22.5" customHeight="1">
      <c r="A22" s="67">
        <v>5</v>
      </c>
      <c r="B22" s="68" t="s">
        <v>46</v>
      </c>
      <c r="C22" s="70" t="s">
        <v>41</v>
      </c>
      <c r="D22" s="70">
        <v>4</v>
      </c>
      <c r="E22" s="70"/>
      <c r="F22" s="70"/>
      <c r="G22" s="71"/>
      <c r="FN22" s="111"/>
      <c r="FO22" s="112"/>
      <c r="FP22" s="112"/>
      <c r="FQ22" s="112"/>
      <c r="FR22" s="112"/>
      <c r="FS22" s="112"/>
    </row>
    <row r="23" spans="1:232" s="32" customFormat="1" ht="22.5" customHeight="1">
      <c r="A23" s="67">
        <v>6</v>
      </c>
      <c r="B23" s="68" t="s">
        <v>47</v>
      </c>
      <c r="C23" s="70" t="s">
        <v>41</v>
      </c>
      <c r="D23" s="70">
        <v>4</v>
      </c>
      <c r="E23" s="70"/>
      <c r="F23" s="70"/>
      <c r="G23" s="71"/>
      <c r="H23" s="76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</row>
    <row r="24" spans="1:88" s="31" customFormat="1" ht="22.5" customHeight="1">
      <c r="A24" s="67">
        <v>7</v>
      </c>
      <c r="B24" s="68" t="s">
        <v>48</v>
      </c>
      <c r="C24" s="70" t="s">
        <v>41</v>
      </c>
      <c r="D24" s="70">
        <v>5</v>
      </c>
      <c r="E24" s="70"/>
      <c r="F24" s="70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108"/>
      <c r="CI24" s="108"/>
      <c r="CJ24" s="108"/>
    </row>
    <row r="25" spans="1:232" s="31" customFormat="1" ht="22.5" customHeight="1">
      <c r="A25" s="67">
        <v>8</v>
      </c>
      <c r="B25" s="68" t="s">
        <v>49</v>
      </c>
      <c r="C25" s="69" t="s">
        <v>25</v>
      </c>
      <c r="D25" s="70">
        <v>1.5</v>
      </c>
      <c r="E25" s="70"/>
      <c r="F25" s="70"/>
      <c r="G25" s="71" t="s">
        <v>50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108"/>
      <c r="HW25" s="108"/>
      <c r="HX25" s="108"/>
    </row>
    <row r="26" spans="1:232" s="31" customFormat="1" ht="22.5" customHeight="1">
      <c r="A26" s="67">
        <v>9</v>
      </c>
      <c r="B26" s="68" t="s">
        <v>51</v>
      </c>
      <c r="C26" s="69" t="s">
        <v>52</v>
      </c>
      <c r="D26" s="70">
        <v>2</v>
      </c>
      <c r="E26" s="70"/>
      <c r="F26" s="70"/>
      <c r="G26" s="71" t="s">
        <v>53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108"/>
      <c r="HW26" s="108"/>
      <c r="HX26" s="108"/>
    </row>
    <row r="27" spans="1:232" s="34" customFormat="1" ht="22.5" customHeight="1">
      <c r="A27" s="67">
        <v>10</v>
      </c>
      <c r="B27" s="68" t="s">
        <v>54</v>
      </c>
      <c r="C27" s="70" t="s">
        <v>55</v>
      </c>
      <c r="D27" s="70">
        <v>1</v>
      </c>
      <c r="E27" s="70"/>
      <c r="F27" s="70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108"/>
      <c r="HW27" s="108"/>
      <c r="HX27" s="108"/>
    </row>
    <row r="28" spans="1:232" s="32" customFormat="1" ht="22.5" customHeight="1">
      <c r="A28" s="67">
        <v>11</v>
      </c>
      <c r="B28" s="68" t="s">
        <v>56</v>
      </c>
      <c r="C28" s="70" t="s">
        <v>41</v>
      </c>
      <c r="D28" s="70">
        <v>2</v>
      </c>
      <c r="E28" s="70"/>
      <c r="F28" s="70"/>
      <c r="G28" s="71"/>
      <c r="H28" s="76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</row>
    <row r="29" spans="1:175" s="33" customFormat="1" ht="22.5" customHeight="1">
      <c r="A29" s="67">
        <v>12</v>
      </c>
      <c r="B29" s="68" t="s">
        <v>57</v>
      </c>
      <c r="C29" s="70" t="s">
        <v>12</v>
      </c>
      <c r="D29" s="70">
        <v>52</v>
      </c>
      <c r="E29" s="70"/>
      <c r="F29" s="70"/>
      <c r="G29" s="71"/>
      <c r="FN29" s="111"/>
      <c r="FO29" s="112"/>
      <c r="FP29" s="112"/>
      <c r="FQ29" s="112"/>
      <c r="FR29" s="112"/>
      <c r="FS29" s="112"/>
    </row>
    <row r="30" spans="1:175" s="33" customFormat="1" ht="22.5" customHeight="1">
      <c r="A30" s="67">
        <v>13</v>
      </c>
      <c r="B30" s="68" t="s">
        <v>58</v>
      </c>
      <c r="C30" s="70" t="s">
        <v>25</v>
      </c>
      <c r="D30" s="70">
        <v>1</v>
      </c>
      <c r="E30" s="70"/>
      <c r="F30" s="70"/>
      <c r="G30" s="71"/>
      <c r="FN30" s="111"/>
      <c r="FO30" s="112"/>
      <c r="FP30" s="112"/>
      <c r="FQ30" s="112"/>
      <c r="FR30" s="112"/>
      <c r="FS30" s="112"/>
    </row>
    <row r="31" spans="1:175" s="33" customFormat="1" ht="22.5" customHeight="1">
      <c r="A31" s="67">
        <v>14</v>
      </c>
      <c r="B31" s="68" t="s">
        <v>59</v>
      </c>
      <c r="C31" s="70" t="s">
        <v>25</v>
      </c>
      <c r="D31" s="70">
        <v>2</v>
      </c>
      <c r="E31" s="70"/>
      <c r="F31" s="70"/>
      <c r="G31" s="71"/>
      <c r="FN31" s="111"/>
      <c r="FO31" s="112"/>
      <c r="FP31" s="112"/>
      <c r="FQ31" s="112"/>
      <c r="FR31" s="112"/>
      <c r="FS31" s="112"/>
    </row>
    <row r="32" spans="1:175" s="33" customFormat="1" ht="22.5" customHeight="1">
      <c r="A32" s="67">
        <v>15</v>
      </c>
      <c r="B32" s="68" t="s">
        <v>60</v>
      </c>
      <c r="C32" s="70" t="s">
        <v>12</v>
      </c>
      <c r="D32" s="70">
        <v>48.9</v>
      </c>
      <c r="E32" s="70"/>
      <c r="F32" s="70"/>
      <c r="G32" s="71"/>
      <c r="FN32" s="111"/>
      <c r="FO32" s="112"/>
      <c r="FP32" s="112"/>
      <c r="FQ32" s="112"/>
      <c r="FR32" s="112"/>
      <c r="FS32" s="112"/>
    </row>
    <row r="33" spans="1:175" s="31" customFormat="1" ht="22.5" customHeight="1">
      <c r="A33" s="67">
        <v>16</v>
      </c>
      <c r="B33" s="68" t="s">
        <v>61</v>
      </c>
      <c r="C33" s="70" t="s">
        <v>12</v>
      </c>
      <c r="D33" s="70">
        <v>33.1</v>
      </c>
      <c r="E33" s="70"/>
      <c r="F33" s="70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108"/>
      <c r="FR33" s="108"/>
      <c r="FS33" s="108"/>
    </row>
    <row r="34" spans="1:175" s="31" customFormat="1" ht="22.5" customHeight="1">
      <c r="A34" s="67">
        <v>17</v>
      </c>
      <c r="B34" s="68" t="s">
        <v>62</v>
      </c>
      <c r="C34" s="70" t="s">
        <v>12</v>
      </c>
      <c r="D34" s="70">
        <v>24.3</v>
      </c>
      <c r="E34" s="70"/>
      <c r="F34" s="70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108"/>
      <c r="FR34" s="108"/>
      <c r="FS34" s="108"/>
    </row>
    <row r="35" spans="1:178" s="32" customFormat="1" ht="22.5" customHeight="1">
      <c r="A35" s="67">
        <v>18</v>
      </c>
      <c r="B35" s="68" t="s">
        <v>63</v>
      </c>
      <c r="C35" s="70" t="s">
        <v>64</v>
      </c>
      <c r="D35" s="70">
        <v>4</v>
      </c>
      <c r="E35" s="70"/>
      <c r="F35" s="70"/>
      <c r="G35" s="71"/>
      <c r="H35" s="75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</row>
    <row r="36" spans="1:178" s="32" customFormat="1" ht="22.5" customHeight="1">
      <c r="A36" s="67">
        <v>19</v>
      </c>
      <c r="B36" s="68" t="s">
        <v>65</v>
      </c>
      <c r="C36" s="69" t="s">
        <v>41</v>
      </c>
      <c r="D36" s="70">
        <v>1</v>
      </c>
      <c r="E36" s="70"/>
      <c r="F36" s="70"/>
      <c r="G36" s="71"/>
      <c r="H36" s="75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</row>
    <row r="37" spans="1:178" s="32" customFormat="1" ht="22.5" customHeight="1">
      <c r="A37" s="67">
        <v>20</v>
      </c>
      <c r="B37" s="68" t="s">
        <v>66</v>
      </c>
      <c r="C37" s="70" t="s">
        <v>43</v>
      </c>
      <c r="D37" s="70">
        <v>1</v>
      </c>
      <c r="E37" s="70"/>
      <c r="F37" s="70"/>
      <c r="G37" s="77" t="s">
        <v>67</v>
      </c>
      <c r="H37" s="75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</row>
    <row r="38" spans="1:175" s="32" customFormat="1" ht="22.5" customHeight="1">
      <c r="A38" s="67">
        <v>21</v>
      </c>
      <c r="B38" s="68" t="s">
        <v>68</v>
      </c>
      <c r="C38" s="69" t="s">
        <v>31</v>
      </c>
      <c r="D38" s="70">
        <v>15</v>
      </c>
      <c r="E38" s="70"/>
      <c r="F38" s="70"/>
      <c r="G38" s="77"/>
      <c r="H38" s="76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</row>
    <row r="39" spans="1:175" s="32" customFormat="1" ht="22.5" customHeight="1">
      <c r="A39" s="67">
        <v>22</v>
      </c>
      <c r="B39" s="68" t="s">
        <v>69</v>
      </c>
      <c r="C39" s="69" t="s">
        <v>31</v>
      </c>
      <c r="D39" s="70">
        <v>20</v>
      </c>
      <c r="E39" s="70"/>
      <c r="F39" s="70"/>
      <c r="G39" s="71"/>
      <c r="H39" s="76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</row>
    <row r="40" spans="1:175" s="32" customFormat="1" ht="22.5" customHeight="1">
      <c r="A40" s="67">
        <v>23</v>
      </c>
      <c r="B40" s="68" t="s">
        <v>70</v>
      </c>
      <c r="C40" s="70" t="s">
        <v>71</v>
      </c>
      <c r="D40" s="70">
        <v>4</v>
      </c>
      <c r="E40" s="70"/>
      <c r="F40" s="70"/>
      <c r="G40" s="77" t="s">
        <v>67</v>
      </c>
      <c r="H40" s="76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</row>
    <row r="41" spans="1:88" s="32" customFormat="1" ht="22.5" customHeight="1">
      <c r="A41" s="67">
        <v>24</v>
      </c>
      <c r="B41" s="68" t="s">
        <v>72</v>
      </c>
      <c r="C41" s="70" t="s">
        <v>71</v>
      </c>
      <c r="D41" s="70">
        <v>1</v>
      </c>
      <c r="E41" s="70"/>
      <c r="F41" s="70"/>
      <c r="G41" s="77" t="s">
        <v>67</v>
      </c>
      <c r="H41" s="76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</row>
    <row r="42" spans="1:175" s="33" customFormat="1" ht="22.5" customHeight="1">
      <c r="A42" s="67">
        <v>25</v>
      </c>
      <c r="B42" s="68" t="s">
        <v>73</v>
      </c>
      <c r="C42" s="70" t="s">
        <v>71</v>
      </c>
      <c r="D42" s="70">
        <v>2</v>
      </c>
      <c r="E42" s="70"/>
      <c r="F42" s="70"/>
      <c r="G42" s="77" t="s">
        <v>67</v>
      </c>
      <c r="FN42" s="111"/>
      <c r="FO42" s="112"/>
      <c r="FP42" s="112"/>
      <c r="FQ42" s="112"/>
      <c r="FR42" s="112"/>
      <c r="FS42" s="112"/>
    </row>
    <row r="43" spans="1:118" s="32" customFormat="1" ht="22.5" customHeight="1">
      <c r="A43" s="67">
        <v>26</v>
      </c>
      <c r="B43" s="68" t="s">
        <v>74</v>
      </c>
      <c r="C43" s="70" t="s">
        <v>71</v>
      </c>
      <c r="D43" s="70">
        <v>1</v>
      </c>
      <c r="E43" s="70"/>
      <c r="F43" s="70"/>
      <c r="G43" s="77" t="s">
        <v>67</v>
      </c>
      <c r="H43" s="76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</row>
    <row r="44" spans="1:88" s="32" customFormat="1" ht="22.5" customHeight="1">
      <c r="A44" s="67">
        <v>27</v>
      </c>
      <c r="B44" s="68" t="s">
        <v>75</v>
      </c>
      <c r="C44" s="70" t="s">
        <v>38</v>
      </c>
      <c r="D44" s="70">
        <v>1</v>
      </c>
      <c r="E44" s="70"/>
      <c r="F44" s="70"/>
      <c r="G44" s="71"/>
      <c r="H44" s="76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</row>
    <row r="45" spans="1:175" s="32" customFormat="1" ht="22.5" customHeight="1">
      <c r="A45" s="67">
        <v>28</v>
      </c>
      <c r="B45" s="68" t="s">
        <v>76</v>
      </c>
      <c r="C45" s="70" t="s">
        <v>41</v>
      </c>
      <c r="D45" s="70">
        <v>4</v>
      </c>
      <c r="E45" s="70"/>
      <c r="F45" s="70"/>
      <c r="G45" s="71" t="s">
        <v>77</v>
      </c>
      <c r="H45" s="76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</row>
    <row r="46" spans="1:175" s="32" customFormat="1" ht="22.5" customHeight="1">
      <c r="A46" s="67">
        <v>29</v>
      </c>
      <c r="B46" s="68" t="s">
        <v>78</v>
      </c>
      <c r="C46" s="70" t="s">
        <v>41</v>
      </c>
      <c r="D46" s="70">
        <v>12</v>
      </c>
      <c r="E46" s="70"/>
      <c r="F46" s="70"/>
      <c r="G46" s="71" t="s">
        <v>79</v>
      </c>
      <c r="H46" s="76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</row>
    <row r="47" spans="1:175" s="32" customFormat="1" ht="22.5" customHeight="1">
      <c r="A47" s="67">
        <v>30</v>
      </c>
      <c r="B47" s="68" t="s">
        <v>80</v>
      </c>
      <c r="C47" s="70" t="s">
        <v>41</v>
      </c>
      <c r="D47" s="70">
        <v>1</v>
      </c>
      <c r="E47" s="70"/>
      <c r="F47" s="70"/>
      <c r="G47" s="71"/>
      <c r="H47" s="76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</row>
    <row r="48" spans="1:88" s="32" customFormat="1" ht="22.5" customHeight="1">
      <c r="A48" s="67">
        <v>31</v>
      </c>
      <c r="B48" s="68" t="s">
        <v>81</v>
      </c>
      <c r="C48" s="70" t="s">
        <v>82</v>
      </c>
      <c r="D48" s="70">
        <v>1</v>
      </c>
      <c r="E48" s="70"/>
      <c r="F48" s="70"/>
      <c r="G48" s="71"/>
      <c r="H48" s="76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</row>
    <row r="49" spans="1:175" s="33" customFormat="1" ht="22.5" customHeight="1">
      <c r="A49" s="67">
        <v>32</v>
      </c>
      <c r="B49" s="68" t="s">
        <v>83</v>
      </c>
      <c r="C49" s="70" t="s">
        <v>12</v>
      </c>
      <c r="D49" s="70">
        <v>52</v>
      </c>
      <c r="E49" s="70"/>
      <c r="F49" s="70"/>
      <c r="G49" s="71"/>
      <c r="FN49" s="111"/>
      <c r="FO49" s="112"/>
      <c r="FP49" s="112"/>
      <c r="FQ49" s="112"/>
      <c r="FR49" s="112"/>
      <c r="FS49" s="112"/>
    </row>
    <row r="50" spans="1:118" s="32" customFormat="1" ht="22.5" customHeight="1">
      <c r="A50" s="67">
        <v>33</v>
      </c>
      <c r="B50" s="68" t="s">
        <v>84</v>
      </c>
      <c r="C50" s="70" t="s">
        <v>12</v>
      </c>
      <c r="D50" s="70">
        <v>52</v>
      </c>
      <c r="E50" s="70"/>
      <c r="F50" s="70"/>
      <c r="G50" s="71"/>
      <c r="H50" s="76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</row>
    <row r="51" spans="1:88" s="32" customFormat="1" ht="22.5" customHeight="1">
      <c r="A51" s="67">
        <v>34</v>
      </c>
      <c r="B51" s="68" t="s">
        <v>85</v>
      </c>
      <c r="C51" s="70" t="s">
        <v>55</v>
      </c>
      <c r="D51" s="70">
        <v>1</v>
      </c>
      <c r="E51" s="70"/>
      <c r="F51" s="70"/>
      <c r="G51" s="71" t="s">
        <v>86</v>
      </c>
      <c r="H51" s="76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</row>
    <row r="52" spans="1:175" s="33" customFormat="1" ht="22.5" customHeight="1">
      <c r="A52" s="67">
        <v>35</v>
      </c>
      <c r="B52" s="68" t="s">
        <v>87</v>
      </c>
      <c r="C52" s="70" t="s">
        <v>38</v>
      </c>
      <c r="D52" s="70">
        <v>1</v>
      </c>
      <c r="E52" s="70"/>
      <c r="F52" s="70"/>
      <c r="G52" s="71"/>
      <c r="FN52" s="111"/>
      <c r="FO52" s="112"/>
      <c r="FP52" s="112"/>
      <c r="FQ52" s="112"/>
      <c r="FR52" s="112"/>
      <c r="FS52" s="112"/>
    </row>
    <row r="53" spans="1:175" s="33" customFormat="1" ht="22.5" customHeight="1">
      <c r="A53" s="67">
        <v>36</v>
      </c>
      <c r="B53" s="68" t="s">
        <v>88</v>
      </c>
      <c r="C53" s="70" t="s">
        <v>89</v>
      </c>
      <c r="D53" s="70">
        <v>2</v>
      </c>
      <c r="E53" s="70"/>
      <c r="F53" s="70"/>
      <c r="G53" s="71"/>
      <c r="FN53" s="111"/>
      <c r="FO53" s="112"/>
      <c r="FP53" s="112"/>
      <c r="FQ53" s="112"/>
      <c r="FR53" s="112"/>
      <c r="FS53" s="112"/>
    </row>
    <row r="54" spans="1:145" s="35" customFormat="1" ht="22.5" customHeight="1">
      <c r="A54" s="78" t="s">
        <v>9</v>
      </c>
      <c r="B54" s="79" t="s">
        <v>90</v>
      </c>
      <c r="C54" s="79" t="s">
        <v>91</v>
      </c>
      <c r="D54" s="80"/>
      <c r="E54" s="81"/>
      <c r="F54" s="82">
        <f>SUM(F6:F53)</f>
        <v>0</v>
      </c>
      <c r="G54" s="83"/>
      <c r="H54" s="84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</row>
    <row r="55" spans="1:145" s="35" customFormat="1" ht="22.5" customHeight="1">
      <c r="A55" s="78" t="s">
        <v>35</v>
      </c>
      <c r="B55" s="79" t="s">
        <v>92</v>
      </c>
      <c r="C55" s="79" t="s">
        <v>91</v>
      </c>
      <c r="D55" s="85"/>
      <c r="E55" s="81"/>
      <c r="F55" s="86">
        <f>SUM(F54*D55)</f>
        <v>0</v>
      </c>
      <c r="G55" s="87"/>
      <c r="H55" s="84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</row>
    <row r="56" spans="1:145" s="35" customFormat="1" ht="22.5" customHeight="1">
      <c r="A56" s="78" t="s">
        <v>93</v>
      </c>
      <c r="B56" s="79" t="s">
        <v>94</v>
      </c>
      <c r="C56" s="79" t="s">
        <v>91</v>
      </c>
      <c r="D56" s="85"/>
      <c r="E56" s="81"/>
      <c r="F56" s="86">
        <f>SUM(F55*D56)</f>
        <v>0</v>
      </c>
      <c r="G56" s="87"/>
      <c r="H56" s="84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</row>
    <row r="57" spans="1:145" s="35" customFormat="1" ht="22.5" customHeight="1">
      <c r="A57" s="78" t="s">
        <v>95</v>
      </c>
      <c r="B57" s="79" t="s">
        <v>96</v>
      </c>
      <c r="C57" s="79" t="s">
        <v>91</v>
      </c>
      <c r="D57" s="85"/>
      <c r="E57" s="81"/>
      <c r="F57" s="88">
        <f>SUM(F54:F56)*D57</f>
        <v>0</v>
      </c>
      <c r="G57" s="87"/>
      <c r="H57" s="84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</row>
    <row r="58" spans="1:145" s="36" customFormat="1" ht="22.5" customHeight="1">
      <c r="A58" s="89" t="s">
        <v>97</v>
      </c>
      <c r="B58" s="90" t="s">
        <v>98</v>
      </c>
      <c r="C58" s="90" t="s">
        <v>91</v>
      </c>
      <c r="D58" s="91"/>
      <c r="E58" s="92"/>
      <c r="F58" s="93">
        <f>SUM(F54:F57)</f>
        <v>0</v>
      </c>
      <c r="G58" s="94"/>
      <c r="H58" s="95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</row>
    <row r="59" spans="1:7" ht="15" customHeight="1">
      <c r="A59" s="96"/>
      <c r="B59" s="97"/>
      <c r="C59" s="97"/>
      <c r="D59" s="97"/>
      <c r="E59" s="97"/>
      <c r="F59" s="97"/>
      <c r="G59" s="98"/>
    </row>
    <row r="60" spans="1:7" ht="15" customHeight="1">
      <c r="A60" s="96"/>
      <c r="B60" s="97"/>
      <c r="C60" s="97"/>
      <c r="D60" s="97"/>
      <c r="E60" s="97"/>
      <c r="F60" s="97"/>
      <c r="G60" s="98"/>
    </row>
    <row r="61" spans="1:7" ht="19.5" customHeight="1">
      <c r="A61" s="99"/>
      <c r="B61" s="100"/>
      <c r="C61" s="100"/>
      <c r="D61" s="100"/>
      <c r="E61" s="100"/>
      <c r="F61" s="100"/>
      <c r="G61" s="10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</sheetData>
  <sheetProtection/>
  <autoFilter ref="A4:IV58"/>
  <mergeCells count="10">
    <mergeCell ref="A1:G1"/>
    <mergeCell ref="A2:G2"/>
    <mergeCell ref="A3:A4"/>
    <mergeCell ref="B3:B4"/>
    <mergeCell ref="C3:C4"/>
    <mergeCell ref="D3:D4"/>
    <mergeCell ref="E3:E4"/>
    <mergeCell ref="F3:F4"/>
    <mergeCell ref="G3:G4"/>
    <mergeCell ref="A59:G61"/>
  </mergeCells>
  <conditionalFormatting sqref="H55:IV55">
    <cfRule type="cellIs" priority="2" dxfId="0" operator="equal" stopIfTrue="1">
      <formula>0</formula>
    </cfRule>
  </conditionalFormatting>
  <conditionalFormatting sqref="A59">
    <cfRule type="cellIs" priority="26" dxfId="0" operator="equal" stopIfTrue="1">
      <formula>0</formula>
    </cfRule>
  </conditionalFormatting>
  <conditionalFormatting sqref="H56:IV58">
    <cfRule type="cellIs" priority="3" dxfId="0" operator="equal" stopIfTrue="1">
      <formula>0</formula>
    </cfRule>
  </conditionalFormatting>
  <printOptions horizontalCentered="1"/>
  <pageMargins left="0.35" right="0.35" top="0.35" bottom="0.35" header="0.08" footer="0.08"/>
  <pageSetup horizontalDpi="600" verticalDpi="600" orientation="landscape" paperSize="9" scale="75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3.625" style="5" customWidth="1"/>
    <col min="2" max="2" width="22.625" style="5" customWidth="1"/>
    <col min="3" max="4" width="40.625" style="5" customWidth="1"/>
    <col min="5" max="16384" width="9.00390625" style="5" customWidth="1"/>
  </cols>
  <sheetData>
    <row r="1" spans="1:8" s="1" customFormat="1" ht="18.75" customHeight="1">
      <c r="A1" s="6" t="s">
        <v>99</v>
      </c>
      <c r="B1" s="6"/>
      <c r="C1" s="6"/>
      <c r="D1" s="6"/>
      <c r="E1" s="7"/>
      <c r="F1" s="7"/>
      <c r="G1" s="7"/>
      <c r="H1" s="7"/>
    </row>
    <row r="2" spans="1:4" s="2" customFormat="1" ht="15" customHeight="1">
      <c r="A2" s="8" t="s">
        <v>9</v>
      </c>
      <c r="B2" s="9" t="s">
        <v>100</v>
      </c>
      <c r="C2" s="10" t="s">
        <v>101</v>
      </c>
      <c r="D2" s="11" t="s">
        <v>8</v>
      </c>
    </row>
    <row r="3" spans="1:4" s="3" customFormat="1" ht="15" customHeight="1">
      <c r="A3" s="12">
        <v>1</v>
      </c>
      <c r="B3" s="13" t="s">
        <v>102</v>
      </c>
      <c r="C3" s="14" t="s">
        <v>103</v>
      </c>
      <c r="D3" s="15"/>
    </row>
    <row r="4" spans="1:4" s="3" customFormat="1" ht="15" customHeight="1">
      <c r="A4" s="12">
        <v>2</v>
      </c>
      <c r="B4" s="13" t="s">
        <v>104</v>
      </c>
      <c r="C4" s="14" t="s">
        <v>105</v>
      </c>
      <c r="D4" s="15"/>
    </row>
    <row r="5" spans="1:4" s="3" customFormat="1" ht="15" customHeight="1">
      <c r="A5" s="12">
        <v>3</v>
      </c>
      <c r="B5" s="13" t="s">
        <v>106</v>
      </c>
      <c r="C5" s="14" t="s">
        <v>105</v>
      </c>
      <c r="D5" s="15"/>
    </row>
    <row r="6" spans="1:4" s="3" customFormat="1" ht="15" customHeight="1">
      <c r="A6" s="12">
        <v>4</v>
      </c>
      <c r="B6" s="13" t="s">
        <v>107</v>
      </c>
      <c r="C6" s="14" t="s">
        <v>108</v>
      </c>
      <c r="D6" s="15"/>
    </row>
    <row r="7" spans="1:4" s="3" customFormat="1" ht="15" customHeight="1">
      <c r="A7" s="12">
        <v>5</v>
      </c>
      <c r="B7" s="13" t="s">
        <v>109</v>
      </c>
      <c r="C7" s="14" t="s">
        <v>110</v>
      </c>
      <c r="D7" s="15"/>
    </row>
    <row r="8" spans="1:4" s="3" customFormat="1" ht="15" customHeight="1">
      <c r="A8" s="12">
        <v>6</v>
      </c>
      <c r="B8" s="13" t="s">
        <v>111</v>
      </c>
      <c r="C8" s="14" t="s">
        <v>110</v>
      </c>
      <c r="D8" s="15"/>
    </row>
    <row r="9" spans="1:4" s="3" customFormat="1" ht="15" customHeight="1">
      <c r="A9" s="12">
        <v>7</v>
      </c>
      <c r="B9" s="13" t="s">
        <v>112</v>
      </c>
      <c r="C9" s="14" t="s">
        <v>113</v>
      </c>
      <c r="D9" s="15"/>
    </row>
    <row r="10" spans="1:4" s="3" customFormat="1" ht="15" customHeight="1">
      <c r="A10" s="12">
        <v>8</v>
      </c>
      <c r="B10" s="13" t="s">
        <v>114</v>
      </c>
      <c r="C10" s="14" t="s">
        <v>115</v>
      </c>
      <c r="D10" s="15"/>
    </row>
    <row r="11" spans="1:6" s="2" customFormat="1" ht="15" customHeight="1">
      <c r="A11" s="8" t="s">
        <v>35</v>
      </c>
      <c r="B11" s="9" t="s">
        <v>116</v>
      </c>
      <c r="C11" s="10"/>
      <c r="D11" s="16"/>
      <c r="E11" s="4"/>
      <c r="F11" s="4"/>
    </row>
    <row r="12" spans="1:4" s="3" customFormat="1" ht="15" customHeight="1">
      <c r="A12" s="12">
        <v>1</v>
      </c>
      <c r="B12" s="13" t="s">
        <v>117</v>
      </c>
      <c r="C12" s="14" t="s">
        <v>118</v>
      </c>
      <c r="D12" s="15"/>
    </row>
    <row r="13" spans="1:4" s="3" customFormat="1" ht="15" customHeight="1">
      <c r="A13" s="12">
        <v>2</v>
      </c>
      <c r="B13" s="13" t="s">
        <v>119</v>
      </c>
      <c r="C13" s="14" t="s">
        <v>118</v>
      </c>
      <c r="D13" s="15"/>
    </row>
    <row r="14" spans="1:4" s="3" customFormat="1" ht="15" customHeight="1">
      <c r="A14" s="12">
        <v>3</v>
      </c>
      <c r="B14" s="13" t="s">
        <v>120</v>
      </c>
      <c r="C14" s="14" t="s">
        <v>118</v>
      </c>
      <c r="D14" s="15"/>
    </row>
    <row r="15" spans="1:4" s="3" customFormat="1" ht="15" customHeight="1">
      <c r="A15" s="12">
        <v>4</v>
      </c>
      <c r="B15" s="13" t="s">
        <v>121</v>
      </c>
      <c r="C15" s="14" t="s">
        <v>122</v>
      </c>
      <c r="D15" s="15"/>
    </row>
    <row r="16" spans="1:9" s="3" customFormat="1" ht="15" customHeight="1">
      <c r="A16" s="12">
        <v>5</v>
      </c>
      <c r="B16" s="13" t="s">
        <v>123</v>
      </c>
      <c r="C16" s="14"/>
      <c r="D16" s="15"/>
      <c r="E16" s="17"/>
      <c r="F16" s="17"/>
      <c r="G16" s="18"/>
      <c r="H16" s="18"/>
      <c r="I16" s="17"/>
    </row>
    <row r="17" spans="1:6" s="2" customFormat="1" ht="15" customHeight="1">
      <c r="A17" s="8" t="s">
        <v>93</v>
      </c>
      <c r="B17" s="9" t="s">
        <v>124</v>
      </c>
      <c r="C17" s="19"/>
      <c r="D17" s="16"/>
      <c r="E17" s="4"/>
      <c r="F17" s="4"/>
    </row>
    <row r="18" spans="1:4" s="3" customFormat="1" ht="15" customHeight="1">
      <c r="A18" s="12">
        <v>1</v>
      </c>
      <c r="B18" s="13" t="s">
        <v>125</v>
      </c>
      <c r="C18" s="14" t="s">
        <v>126</v>
      </c>
      <c r="D18" s="15"/>
    </row>
    <row r="19" spans="1:4" s="3" customFormat="1" ht="15" customHeight="1">
      <c r="A19" s="12">
        <v>2</v>
      </c>
      <c r="B19" s="13" t="s">
        <v>127</v>
      </c>
      <c r="C19" s="14" t="s">
        <v>128</v>
      </c>
      <c r="D19" s="15"/>
    </row>
    <row r="20" spans="1:4" s="3" customFormat="1" ht="15" customHeight="1">
      <c r="A20" s="12">
        <v>3</v>
      </c>
      <c r="B20" s="13" t="s">
        <v>129</v>
      </c>
      <c r="C20" s="14" t="s">
        <v>130</v>
      </c>
      <c r="D20" s="15"/>
    </row>
    <row r="21" spans="1:9" s="3" customFormat="1" ht="15" customHeight="1">
      <c r="A21" s="12">
        <v>4</v>
      </c>
      <c r="B21" s="13" t="s">
        <v>131</v>
      </c>
      <c r="C21" s="14" t="s">
        <v>132</v>
      </c>
      <c r="D21" s="15"/>
      <c r="E21" s="17"/>
      <c r="F21" s="17"/>
      <c r="G21" s="18"/>
      <c r="H21" s="18"/>
      <c r="I21" s="17"/>
    </row>
    <row r="22" spans="1:4" s="3" customFormat="1" ht="15" customHeight="1">
      <c r="A22" s="12"/>
      <c r="B22" s="15"/>
      <c r="C22" s="14"/>
      <c r="D22" s="20"/>
    </row>
    <row r="23" spans="1:4" s="4" customFormat="1" ht="15" customHeight="1">
      <c r="A23" s="16"/>
      <c r="B23" s="16"/>
      <c r="C23" s="19"/>
      <c r="D23" s="21"/>
    </row>
    <row r="34" s="5" customFormat="1" ht="12.75">
      <c r="D34" s="22"/>
    </row>
    <row r="35" s="5" customFormat="1" ht="12.75">
      <c r="D35" s="22"/>
    </row>
    <row r="37" s="5" customFormat="1" ht="12.75">
      <c r="A37" s="23"/>
    </row>
    <row r="39" s="5" customFormat="1" ht="12.75">
      <c r="C39" s="22"/>
    </row>
    <row r="40" s="5" customFormat="1" ht="12.75">
      <c r="C40" s="22"/>
    </row>
  </sheetData>
  <sheetProtection/>
  <mergeCells count="1">
    <mergeCell ref="A1:D1"/>
  </mergeCells>
  <printOptions/>
  <pageMargins left="0.75" right="0.75" top="0.63" bottom="0.51" header="0.43000000000000005" footer="0.2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张</cp:lastModifiedBy>
  <dcterms:created xsi:type="dcterms:W3CDTF">2002-10-01T01:31:22Z</dcterms:created>
  <dcterms:modified xsi:type="dcterms:W3CDTF">2023-05-19T08:09:50Z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25C4BE93545A4F54A163285B213A05AB_13</vt:lpwstr>
  </property>
</Properties>
</file>